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595" windowHeight="3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<sst xmlns="http://schemas.openxmlformats.org/spreadsheetml/2006/main" count="39" uniqueCount="28">
  <si>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M(X)</t>
  </si>
  <si>
    <t>M(Y)</t>
  </si>
  <si>
    <t>D(X)</t>
  </si>
  <si>
    <t>Xi*Px</t>
  </si>
  <si>
    <t>Yi*Py</t>
  </si>
  <si>
    <t>Yi</t>
  </si>
  <si>
    <t>Px</t>
  </si>
  <si>
    <t>Xi</t>
  </si>
  <si>
    <t>Py</t>
  </si>
  <si>
    <t>D(Y)</t>
  </si>
  <si>
    <t>Xi^2*Px</t>
  </si>
  <si>
    <t>Yi^2*Px</t>
  </si>
  <si>
    <t>M(X)^2</t>
  </si>
  <si>
    <t>M(Y)^2</t>
  </si>
  <si>
    <t>X</t>
  </si>
  <si>
    <t>P</t>
  </si>
  <si>
    <t>X*P</t>
  </si>
  <si>
    <t>(X-M(X))^2*P</t>
  </si>
  <si>
    <t>(Xi-M(X))^2*Px</t>
  </si>
  <si>
    <t>(Yi-M(Y))^2*Py</t>
  </si>
  <si>
    <r>
      <t>s</t>
    </r>
    <r>
      <rPr>
        <b/>
        <sz val="10"/>
        <rFont val="Arial Cyr"/>
        <family val="0"/>
      </rPr>
      <t>x</t>
    </r>
  </si>
  <si>
    <r>
      <t>s</t>
    </r>
    <r>
      <rPr>
        <b/>
        <sz val="10"/>
        <rFont val="Times New Roman"/>
        <family val="1"/>
      </rPr>
      <t>y</t>
    </r>
  </si>
  <si>
    <t>задача №1</t>
  </si>
  <si>
    <t>задача №2</t>
  </si>
  <si>
    <t>задача №4</t>
  </si>
  <si>
    <t>задача №5</t>
  </si>
  <si>
    <t>задача №6</t>
  </si>
  <si>
    <t>задача №7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</si>
</sst>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Symbol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.25"/>
      <name val="Arial Cyr"/>
      <family val="0"/>
    </font>
    <font>
      <sz val="14.25"/>
      <name val="Arial Cyr"/>
      <family val="0"/>
    </font>
    <font>
      <sz val="11.7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Полигон распределения вероятностей
 стрелка1 и стрелка2</a:t>
            </a:r>
          </a:p>
        </c:rich>
      </c:tx>
      <c:layout>
        <c:manualLayout>
          <c:xMode val="factor"/>
          <c:yMode val="factor"/>
          <c:x val="0.02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025"/>
          <c:w val="0.9287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Px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Лист1!$C$3:$C$13</c:f>
              <c:numCache/>
            </c:numRef>
          </c:val>
          <c:smooth val="0"/>
        </c:ser>
        <c:ser>
          <c:idx val="1"/>
          <c:order val="1"/>
          <c:tx>
            <c:strRef>
              <c:f>Лист1!$E$2</c:f>
              <c:strCache>
                <c:ptCount val="1"/>
                <c:pt idx="0">
                  <c:v>Py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Лист1!$E$3:$E$13</c:f>
              <c:numCache/>
            </c:numRef>
          </c:val>
          <c:smooth val="0"/>
        </c:ser>
        <c:marker val="1"/>
        <c:axId val="12628751"/>
        <c:axId val="46549896"/>
      </c:lineChart>
      <c:catAx>
        <c:axId val="12628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xi,yi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49896"/>
        <c:crosses val="autoZero"/>
        <c:auto val="1"/>
        <c:lblOffset val="100"/>
        <c:noMultiLvlLbl val="0"/>
      </c:catAx>
      <c:valAx>
        <c:axId val="46549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Px,  Py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28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114300</xdr:rowOff>
    </xdr:from>
    <xdr:to>
      <xdr:col>14</xdr:col>
      <xdr:colOff>371475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438650" y="114300"/>
        <a:ext cx="7343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2"/>
  <sheetViews>
    <sheetView tabSelected="1" workbookViewId="0" topLeftCell="A52">
      <selection activeCell="H67" sqref="H67"/>
    </sheetView>
  </sheetViews>
  <sheetFormatPr defaultColWidth="9.00390625" defaultRowHeight="12.75"/>
  <cols>
    <col min="1" max="1" width="4.75390625" style="0" customWidth="1"/>
    <col min="2" max="2" width="13.625" style="0" customWidth="1"/>
    <col min="3" max="3" width="12.25390625" style="0" customWidth="1"/>
    <col min="4" max="4" width="12.375" style="0" customWidth="1"/>
    <col min="5" max="5" width="10.25390625" style="0" customWidth="1"/>
    <col min="6" max="6" width="14.00390625" style="0" customWidth="1"/>
    <col min="7" max="7" width="14.75390625" style="0" customWidth="1"/>
    <col min="8" max="8" width="17.25390625" style="0" customWidth="1"/>
    <col min="9" max="10" width="6.375" style="0" customWidth="1"/>
    <col min="11" max="11" width="5.875" style="0" customWidth="1"/>
    <col min="12" max="12" width="12.25390625" style="0" customWidth="1"/>
    <col min="13" max="13" width="11.625" style="0" customWidth="1"/>
    <col min="14" max="14" width="8.00390625" style="0" customWidth="1"/>
    <col min="15" max="15" width="6.875" style="0" customWidth="1"/>
    <col min="16" max="16" width="6.75390625" style="0" customWidth="1"/>
    <col min="17" max="17" width="7.00390625" style="0" customWidth="1"/>
    <col min="18" max="18" width="10.375" style="0" customWidth="1"/>
    <col min="19" max="19" width="10.625" style="0" customWidth="1"/>
    <col min="20" max="20" width="10.75390625" style="0" customWidth="1"/>
    <col min="22" max="22" width="10.875" style="0" customWidth="1"/>
    <col min="23" max="23" width="10.25390625" style="0" customWidth="1"/>
    <col min="24" max="24" width="10.875" style="0" customWidth="1"/>
    <col min="25" max="25" width="10.25390625" style="0" customWidth="1"/>
    <col min="26" max="26" width="12.00390625" style="0" customWidth="1"/>
  </cols>
  <sheetData>
    <row r="1" spans="2:5" ht="12.75">
      <c r="B1" s="9" t="s">
        <v>22</v>
      </c>
      <c r="C1" s="10"/>
      <c r="D1" s="10"/>
      <c r="E1" s="10"/>
    </row>
    <row r="2" spans="2:20" ht="15.75">
      <c r="B2" s="11" t="s">
        <v>7</v>
      </c>
      <c r="C2" s="12" t="s">
        <v>6</v>
      </c>
      <c r="D2" s="12" t="s">
        <v>5</v>
      </c>
      <c r="E2" s="12" t="s">
        <v>8</v>
      </c>
      <c r="F2" s="3"/>
      <c r="K2" s="2"/>
      <c r="R2" s="5"/>
      <c r="S2" s="5"/>
      <c r="T2" s="5"/>
    </row>
    <row r="3" spans="2:20" ht="12.75">
      <c r="B3" s="13">
        <v>0</v>
      </c>
      <c r="C3" s="13">
        <v>0.15</v>
      </c>
      <c r="D3" s="13">
        <v>0</v>
      </c>
      <c r="E3" s="13">
        <v>0.01</v>
      </c>
      <c r="F3" s="1"/>
      <c r="K3" s="4"/>
      <c r="R3" s="5"/>
      <c r="S3" s="5"/>
      <c r="T3" s="5"/>
    </row>
    <row r="4" spans="2:20" ht="12.75">
      <c r="B4" s="13">
        <v>1</v>
      </c>
      <c r="C4" s="13">
        <v>0.11</v>
      </c>
      <c r="D4" s="13">
        <v>1</v>
      </c>
      <c r="E4" s="13">
        <v>0.03</v>
      </c>
      <c r="F4" s="1"/>
      <c r="K4" s="4"/>
      <c r="R4" s="5"/>
      <c r="S4" s="5"/>
      <c r="T4" s="5"/>
    </row>
    <row r="5" spans="2:20" ht="12.75">
      <c r="B5" s="13">
        <v>2</v>
      </c>
      <c r="C5" s="13">
        <v>0.04</v>
      </c>
      <c r="D5" s="13">
        <v>2</v>
      </c>
      <c r="E5" s="13">
        <v>0.05</v>
      </c>
      <c r="F5" s="1"/>
      <c r="K5" s="4"/>
      <c r="R5" s="5"/>
      <c r="S5" s="5"/>
      <c r="T5" s="5"/>
    </row>
    <row r="6" spans="2:20" ht="12.75">
      <c r="B6" s="13">
        <v>3</v>
      </c>
      <c r="C6" s="13">
        <v>0.05</v>
      </c>
      <c r="D6" s="13">
        <v>3</v>
      </c>
      <c r="E6" s="13">
        <v>0.09</v>
      </c>
      <c r="F6" s="1"/>
      <c r="K6" s="4"/>
      <c r="R6" s="5"/>
      <c r="S6" s="5"/>
      <c r="T6" s="5"/>
    </row>
    <row r="7" spans="2:20" ht="12.75">
      <c r="B7" s="13">
        <v>4</v>
      </c>
      <c r="C7" s="13">
        <v>0.04</v>
      </c>
      <c r="D7" s="13">
        <v>4</v>
      </c>
      <c r="E7" s="13">
        <v>0.11</v>
      </c>
      <c r="F7" s="1"/>
      <c r="K7" s="4"/>
      <c r="R7" s="5"/>
      <c r="S7" s="5"/>
      <c r="T7" s="5"/>
    </row>
    <row r="8" spans="2:20" ht="12.75">
      <c r="B8" s="13">
        <v>5</v>
      </c>
      <c r="C8" s="13">
        <v>0.1</v>
      </c>
      <c r="D8" s="13">
        <v>5</v>
      </c>
      <c r="E8" s="13">
        <v>0.24</v>
      </c>
      <c r="F8" s="1"/>
      <c r="K8" s="4"/>
      <c r="R8" s="5"/>
      <c r="S8" s="5"/>
      <c r="T8" s="5"/>
    </row>
    <row r="9" spans="2:11" ht="12.75">
      <c r="B9" s="13">
        <v>6</v>
      </c>
      <c r="C9" s="13">
        <v>0.1</v>
      </c>
      <c r="D9" s="13">
        <v>6</v>
      </c>
      <c r="E9" s="13">
        <v>0.21</v>
      </c>
      <c r="F9" s="1"/>
      <c r="K9" s="4"/>
    </row>
    <row r="10" spans="2:11" ht="12.75">
      <c r="B10" s="13">
        <v>7</v>
      </c>
      <c r="C10" s="13">
        <v>0.04</v>
      </c>
      <c r="D10" s="13">
        <v>7</v>
      </c>
      <c r="E10" s="13">
        <v>0.1</v>
      </c>
      <c r="F10" s="1"/>
      <c r="K10" s="1"/>
    </row>
    <row r="11" spans="2:11" ht="12.75">
      <c r="B11" s="13">
        <v>8</v>
      </c>
      <c r="C11" s="13">
        <v>0.05</v>
      </c>
      <c r="D11" s="13">
        <v>8</v>
      </c>
      <c r="E11" s="13">
        <v>0.1</v>
      </c>
      <c r="F11" s="1"/>
      <c r="K11" s="1"/>
    </row>
    <row r="12" spans="2:11" ht="12.75">
      <c r="B12" s="13">
        <v>9</v>
      </c>
      <c r="C12" s="13">
        <v>0.12</v>
      </c>
      <c r="D12" s="13">
        <v>9</v>
      </c>
      <c r="E12" s="13">
        <v>0.04</v>
      </c>
      <c r="F12" s="1"/>
      <c r="K12" s="1"/>
    </row>
    <row r="13" spans="2:11" ht="12.75">
      <c r="B13" s="13">
        <v>10</v>
      </c>
      <c r="C13" s="13">
        <v>0.2</v>
      </c>
      <c r="D13" s="13">
        <v>10</v>
      </c>
      <c r="E13" s="13">
        <v>0.02</v>
      </c>
      <c r="F13" s="1"/>
      <c r="K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6" t="s">
        <v>23</v>
      </c>
      <c r="C15" s="7"/>
      <c r="D15" s="7"/>
      <c r="E15" s="8"/>
      <c r="H15" s="1"/>
      <c r="O15" s="1"/>
    </row>
    <row r="16" spans="2:15" ht="12.75">
      <c r="B16" s="12" t="s">
        <v>3</v>
      </c>
      <c r="C16" s="12" t="s">
        <v>4</v>
      </c>
      <c r="D16" s="12" t="s">
        <v>0</v>
      </c>
      <c r="E16" s="12" t="s">
        <v>1</v>
      </c>
      <c r="H16" s="2"/>
      <c r="O16" s="1"/>
    </row>
    <row r="17" spans="2:15" ht="12.75">
      <c r="B17" s="13">
        <f>B3*C3</f>
        <v>0</v>
      </c>
      <c r="C17" s="13">
        <f>D3*E3</f>
        <v>0</v>
      </c>
      <c r="D17" s="13">
        <f>SUM($B$17:$B$27)</f>
        <v>5.36</v>
      </c>
      <c r="E17" s="13">
        <f>SUM($C$17:$C$27)</f>
        <v>5.36</v>
      </c>
      <c r="H17" s="1"/>
      <c r="O17" s="1"/>
    </row>
    <row r="18" spans="2:15" ht="12.75">
      <c r="B18" s="13">
        <f>B4*C4</f>
        <v>0.11</v>
      </c>
      <c r="C18" s="13">
        <f>D4*E4</f>
        <v>0.03</v>
      </c>
      <c r="D18" s="4"/>
      <c r="E18" s="4"/>
      <c r="H18" s="1"/>
      <c r="O18" s="4"/>
    </row>
    <row r="19" spans="2:15" ht="12.75">
      <c r="B19" s="13">
        <f>B5*C5</f>
        <v>0.08</v>
      </c>
      <c r="C19" s="13">
        <f>D5*E5</f>
        <v>0.1</v>
      </c>
      <c r="D19" s="4"/>
      <c r="E19" s="4"/>
      <c r="H19" s="1"/>
      <c r="O19" s="4"/>
    </row>
    <row r="20" spans="2:15" ht="12.75">
      <c r="B20" s="13">
        <f>B6*C6</f>
        <v>0.15000000000000002</v>
      </c>
      <c r="C20" s="13">
        <f>D6*E6</f>
        <v>0.27</v>
      </c>
      <c r="D20" s="4"/>
      <c r="E20" s="4"/>
      <c r="H20" s="1"/>
      <c r="O20" s="4"/>
    </row>
    <row r="21" spans="2:15" ht="12.75">
      <c r="B21" s="13">
        <f>B7*C7</f>
        <v>0.16</v>
      </c>
      <c r="C21" s="13">
        <f>D7*E7</f>
        <v>0.44</v>
      </c>
      <c r="D21" s="4"/>
      <c r="E21" s="4"/>
      <c r="H21" s="1"/>
      <c r="O21" s="4"/>
    </row>
    <row r="22" spans="2:15" ht="12.75">
      <c r="B22" s="13">
        <f>B8*C8</f>
        <v>0.5</v>
      </c>
      <c r="C22" s="13">
        <f>D8*E8</f>
        <v>1.2</v>
      </c>
      <c r="D22" s="4"/>
      <c r="E22" s="4"/>
      <c r="H22" s="1"/>
      <c r="I22" s="1"/>
      <c r="J22" s="1"/>
      <c r="K22" s="1"/>
      <c r="L22" s="4"/>
      <c r="M22" s="1"/>
      <c r="N22" s="4"/>
      <c r="O22" s="4"/>
    </row>
    <row r="23" spans="2:15" ht="12.75">
      <c r="B23" s="13">
        <f>B9*C9</f>
        <v>0.6000000000000001</v>
      </c>
      <c r="C23" s="13">
        <f>D9*E9</f>
        <v>1.26</v>
      </c>
      <c r="D23" s="4"/>
      <c r="E23" s="4"/>
      <c r="H23" s="1"/>
      <c r="I23" s="1"/>
      <c r="J23" s="1"/>
      <c r="K23" s="1"/>
      <c r="L23" s="4"/>
      <c r="M23" s="1"/>
      <c r="N23" s="1"/>
      <c r="O23" s="1"/>
    </row>
    <row r="24" spans="2:15" ht="12.75">
      <c r="B24" s="13">
        <f>B10*C10</f>
        <v>0.28</v>
      </c>
      <c r="C24" s="13">
        <f>D10*E10</f>
        <v>0.7000000000000001</v>
      </c>
      <c r="D24" s="1"/>
      <c r="E24" s="1"/>
      <c r="H24" s="1"/>
      <c r="I24" s="1"/>
      <c r="J24" s="1"/>
      <c r="K24" s="1"/>
      <c r="L24" s="4"/>
      <c r="M24" s="1"/>
      <c r="N24" s="1"/>
      <c r="O24" s="1"/>
    </row>
    <row r="25" spans="2:15" ht="12.75">
      <c r="B25" s="13">
        <f>B11*C11</f>
        <v>0.4</v>
      </c>
      <c r="C25" s="13">
        <f>D11*E11</f>
        <v>0.8</v>
      </c>
      <c r="D25" s="1"/>
      <c r="E25" s="1"/>
      <c r="H25" s="1"/>
      <c r="I25" s="1"/>
      <c r="J25" s="1"/>
      <c r="K25" s="1"/>
      <c r="L25" s="4"/>
      <c r="M25" s="1"/>
      <c r="N25" s="1"/>
      <c r="O25" s="1"/>
    </row>
    <row r="26" spans="2:15" ht="12.75">
      <c r="B26" s="13">
        <f>B12*C12</f>
        <v>1.08</v>
      </c>
      <c r="C26" s="13">
        <f>D12*E12</f>
        <v>0.36</v>
      </c>
      <c r="D26" s="1"/>
      <c r="E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3">
        <f>B13*C13</f>
        <v>2</v>
      </c>
      <c r="C27" s="13">
        <f>D13*E13</f>
        <v>0.2</v>
      </c>
      <c r="D27" s="1"/>
      <c r="E27" s="1"/>
      <c r="H27" s="1"/>
      <c r="I27" s="1"/>
      <c r="J27" s="1"/>
      <c r="K27" s="1"/>
      <c r="L27" s="1"/>
      <c r="M27" s="1"/>
      <c r="N27" s="1"/>
      <c r="O27" s="1"/>
    </row>
    <row r="28" spans="7:15" ht="12.75"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6" t="s">
        <v>24</v>
      </c>
      <c r="C29" s="7"/>
      <c r="D29" s="7"/>
      <c r="E29" s="7"/>
      <c r="F29" s="7"/>
      <c r="G29" s="8"/>
      <c r="I29" s="1"/>
      <c r="J29" s="1"/>
      <c r="K29" s="1"/>
      <c r="L29" s="1"/>
      <c r="M29" s="1"/>
      <c r="N29" s="1"/>
      <c r="O29" s="1"/>
    </row>
    <row r="30" spans="2:15" ht="12.75">
      <c r="B30" s="12" t="s">
        <v>18</v>
      </c>
      <c r="C30" s="12" t="s">
        <v>19</v>
      </c>
      <c r="D30" s="12" t="s">
        <v>2</v>
      </c>
      <c r="E30" s="12" t="s">
        <v>9</v>
      </c>
      <c r="F30" s="14" t="s">
        <v>20</v>
      </c>
      <c r="G30" s="14" t="s">
        <v>21</v>
      </c>
      <c r="I30" s="2"/>
      <c r="J30" s="1"/>
      <c r="K30" s="1"/>
      <c r="L30" s="1"/>
      <c r="M30" s="1"/>
      <c r="N30" s="1"/>
      <c r="O30" s="1"/>
    </row>
    <row r="31" spans="2:15" ht="12.75">
      <c r="B31" s="13">
        <f>(B3-$D$17)^2*C3</f>
        <v>4.30944</v>
      </c>
      <c r="C31" s="13">
        <f>(D3-$E$17)^2*E3</f>
        <v>0.28729600000000005</v>
      </c>
      <c r="D31" s="13">
        <f>SUM(B31:B41)</f>
        <v>13.610400000000002</v>
      </c>
      <c r="E31" s="13">
        <f>SUM(C31:C41)</f>
        <v>4.1704</v>
      </c>
      <c r="F31" s="13">
        <f>SQRT(D31)</f>
        <v>3.689227561428002</v>
      </c>
      <c r="G31" s="13">
        <f>SQRT(E31)</f>
        <v>2.04215572373901</v>
      </c>
      <c r="I31" s="1"/>
      <c r="J31" s="1"/>
      <c r="K31" s="1"/>
      <c r="L31" s="1"/>
      <c r="M31" s="1"/>
      <c r="N31" s="1"/>
      <c r="O31" s="1"/>
    </row>
    <row r="32" spans="2:15" ht="12.75">
      <c r="B32" s="13">
        <f>(B4-$D$17)^2*C4</f>
        <v>2.0910560000000005</v>
      </c>
      <c r="C32" s="13">
        <f>(D4-$E$17)^2*E4</f>
        <v>0.570288</v>
      </c>
      <c r="D32" s="4"/>
      <c r="E32" s="4"/>
      <c r="F32" s="5"/>
      <c r="G32" s="5"/>
      <c r="I32" s="1"/>
      <c r="J32" s="1"/>
      <c r="K32" s="1"/>
      <c r="L32" s="1"/>
      <c r="M32" s="1"/>
      <c r="N32" s="1"/>
      <c r="O32" s="1"/>
    </row>
    <row r="33" spans="2:15" ht="12.75">
      <c r="B33" s="13">
        <f>(B5-$D$17)^2*C5</f>
        <v>0.4515840000000001</v>
      </c>
      <c r="C33" s="13">
        <f>(D5-$E$17)^2*E5</f>
        <v>0.5644800000000001</v>
      </c>
      <c r="D33" s="4"/>
      <c r="E33" s="4"/>
      <c r="F33" s="5"/>
      <c r="G33" s="5"/>
      <c r="I33" s="1"/>
      <c r="J33" s="1"/>
      <c r="K33" s="1"/>
      <c r="L33" s="1"/>
      <c r="M33" s="1"/>
      <c r="N33" s="1"/>
      <c r="O33" s="1"/>
    </row>
    <row r="34" spans="2:15" ht="12.75">
      <c r="B34" s="13">
        <f>(B6-$D$17)^2*C6</f>
        <v>0.27848000000000006</v>
      </c>
      <c r="C34" s="13">
        <f>(D6-$E$17)^2*E6</f>
        <v>0.501264</v>
      </c>
      <c r="D34" s="4"/>
      <c r="E34" s="4"/>
      <c r="F34" s="5"/>
      <c r="G34" s="5"/>
      <c r="I34" s="1"/>
      <c r="J34" s="1"/>
      <c r="K34" s="1"/>
      <c r="L34" s="1"/>
      <c r="M34" s="1"/>
      <c r="N34" s="1"/>
      <c r="O34" s="1"/>
    </row>
    <row r="35" spans="2:15" ht="12.75">
      <c r="B35" s="13">
        <f>(B7-$D$17)^2*C7</f>
        <v>0.07398400000000004</v>
      </c>
      <c r="C35" s="13">
        <f>(D7-$E$17)^2*E7</f>
        <v>0.20345600000000008</v>
      </c>
      <c r="D35" s="4"/>
      <c r="E35" s="4"/>
      <c r="F35" s="5"/>
      <c r="G35" s="5"/>
      <c r="I35" s="1"/>
      <c r="J35" s="1"/>
      <c r="K35" s="1"/>
      <c r="L35" s="1"/>
      <c r="M35" s="1"/>
      <c r="N35" s="1"/>
      <c r="O35" s="1"/>
    </row>
    <row r="36" spans="2:15" ht="12.75">
      <c r="B36" s="13">
        <f>(B8-$D$17)^2*C8</f>
        <v>0.012960000000000025</v>
      </c>
      <c r="C36" s="13">
        <f>(D8-$E$17)^2*E8</f>
        <v>0.03110400000000006</v>
      </c>
      <c r="D36" s="4"/>
      <c r="E36" s="4"/>
      <c r="F36" s="5"/>
      <c r="G36" s="5"/>
      <c r="H36" s="1"/>
      <c r="I36" s="1"/>
      <c r="J36" s="1"/>
      <c r="K36" s="1"/>
      <c r="L36" s="1"/>
      <c r="M36" s="1"/>
      <c r="N36" s="1"/>
      <c r="O36" s="1"/>
    </row>
    <row r="37" spans="2:15" ht="12.75">
      <c r="B37" s="13">
        <f>(B9-$D$17)^2*C9</f>
        <v>0.04095999999999996</v>
      </c>
      <c r="C37" s="13">
        <f>(D9-$E$17)^2*E9</f>
        <v>0.08601599999999991</v>
      </c>
      <c r="D37" s="1"/>
      <c r="E37" s="1"/>
      <c r="I37" s="1"/>
      <c r="J37" s="1"/>
      <c r="K37" s="1"/>
      <c r="L37" s="1"/>
      <c r="M37" s="1"/>
      <c r="N37" s="1"/>
      <c r="O37" s="1"/>
    </row>
    <row r="38" spans="2:5" ht="12.75">
      <c r="B38" s="13">
        <f>(B10-$D$17)^2*C10</f>
        <v>0.10758399999999997</v>
      </c>
      <c r="C38" s="13">
        <f>(D10-$E$17)^2*E10</f>
        <v>0.2689599999999999</v>
      </c>
      <c r="D38" s="1"/>
      <c r="E38" s="1"/>
    </row>
    <row r="39" spans="2:5" ht="12.75">
      <c r="B39" s="13">
        <f>(B11-$D$17)^2*C11</f>
        <v>0.3484799999999999</v>
      </c>
      <c r="C39" s="13">
        <f>(D11-$E$17)^2*E11</f>
        <v>0.6969599999999998</v>
      </c>
      <c r="D39" s="1"/>
      <c r="E39" s="1"/>
    </row>
    <row r="40" spans="2:5" ht="12.75">
      <c r="B40" s="13">
        <f>(B12-$D$17)^2*C12</f>
        <v>1.5899519999999996</v>
      </c>
      <c r="C40" s="13">
        <f>(D12-$E$17)^2*E12</f>
        <v>0.5299839999999999</v>
      </c>
      <c r="D40" s="1"/>
      <c r="E40" s="1"/>
    </row>
    <row r="41" spans="2:5" ht="12.75">
      <c r="B41" s="13">
        <f>(B13-$D$17)^2*C13</f>
        <v>4.3059199999999995</v>
      </c>
      <c r="C41" s="13">
        <f>(D13-$E$17)^2*E13</f>
        <v>0.430592</v>
      </c>
      <c r="D41" s="1"/>
      <c r="E41" s="1"/>
    </row>
    <row r="43" spans="2:7" ht="12.75">
      <c r="B43" s="6" t="s">
        <v>25</v>
      </c>
      <c r="C43" s="7"/>
      <c r="D43" s="7"/>
      <c r="E43" s="7"/>
      <c r="F43" s="7"/>
      <c r="G43" s="8"/>
    </row>
    <row r="44" spans="2:7" ht="12.75">
      <c r="B44" s="15" t="s">
        <v>10</v>
      </c>
      <c r="C44" s="15" t="s">
        <v>11</v>
      </c>
      <c r="D44" s="15" t="s">
        <v>12</v>
      </c>
      <c r="E44" s="15" t="s">
        <v>13</v>
      </c>
      <c r="F44" s="15" t="s">
        <v>2</v>
      </c>
      <c r="G44" s="15" t="s">
        <v>9</v>
      </c>
    </row>
    <row r="45" spans="2:7" ht="12.75">
      <c r="B45" s="13">
        <f>B3*B3*C3</f>
        <v>0</v>
      </c>
      <c r="C45" s="13">
        <f>D3*D3*E3</f>
        <v>0</v>
      </c>
      <c r="D45" s="13">
        <f>SUM(B45:B55)</f>
        <v>42.34</v>
      </c>
      <c r="E45" s="13">
        <f>SUM(C45:C55)</f>
        <v>32.9</v>
      </c>
      <c r="F45" s="13">
        <f>D45-$D$17^2</f>
        <v>13.610399999999998</v>
      </c>
      <c r="G45" s="13">
        <f>$E$45-$E$17^2</f>
        <v>4.170399999999994</v>
      </c>
    </row>
    <row r="46" spans="2:7" ht="12.75">
      <c r="B46" s="13">
        <f>B4*B4*C4</f>
        <v>0.11</v>
      </c>
      <c r="C46" s="13">
        <f>D4*D4*E4</f>
        <v>0.03</v>
      </c>
      <c r="D46" s="1"/>
      <c r="E46" s="1"/>
      <c r="F46" s="1"/>
      <c r="G46" s="1"/>
    </row>
    <row r="47" spans="2:7" ht="12.75">
      <c r="B47" s="13">
        <f>B5*B5*C5</f>
        <v>0.16</v>
      </c>
      <c r="C47" s="13">
        <f>D5*D5*E5</f>
        <v>0.2</v>
      </c>
      <c r="D47" s="1"/>
      <c r="E47" s="1"/>
      <c r="F47" s="1"/>
      <c r="G47" s="1"/>
    </row>
    <row r="48" spans="2:7" ht="12.75">
      <c r="B48" s="13">
        <f>B6*B6*C6</f>
        <v>0.45</v>
      </c>
      <c r="C48" s="13">
        <f>D6*D6*E6</f>
        <v>0.8099999999999999</v>
      </c>
      <c r="D48" s="1"/>
      <c r="E48" s="1"/>
      <c r="F48" s="1"/>
      <c r="G48" s="1"/>
    </row>
    <row r="49" spans="2:7" ht="12.75">
      <c r="B49" s="13">
        <f>B7*B7*C7</f>
        <v>0.64</v>
      </c>
      <c r="C49" s="13">
        <f>D7*D7*E7</f>
        <v>1.76</v>
      </c>
      <c r="D49" s="1"/>
      <c r="E49" s="1"/>
      <c r="F49" s="1"/>
      <c r="G49" s="1"/>
    </row>
    <row r="50" spans="2:7" ht="12.75">
      <c r="B50" s="13">
        <f>B8*B8*C8</f>
        <v>2.5</v>
      </c>
      <c r="C50" s="13">
        <f>D8*D8*E8</f>
        <v>6</v>
      </c>
      <c r="D50" s="1"/>
      <c r="E50" s="1"/>
      <c r="F50" s="1"/>
      <c r="G50" s="1"/>
    </row>
    <row r="51" spans="2:7" ht="12.75">
      <c r="B51" s="13">
        <f>B9*B9*C9</f>
        <v>3.6</v>
      </c>
      <c r="C51" s="13">
        <f>D9*D9*E9</f>
        <v>7.56</v>
      </c>
      <c r="D51" s="1"/>
      <c r="E51" s="1"/>
      <c r="F51" s="1"/>
      <c r="G51" s="1"/>
    </row>
    <row r="52" spans="2:7" ht="12.75">
      <c r="B52" s="13">
        <f>B10*B10*C10</f>
        <v>1.96</v>
      </c>
      <c r="C52" s="13">
        <f>D10*D10*E10</f>
        <v>4.9</v>
      </c>
      <c r="D52" s="1"/>
      <c r="E52" s="1"/>
      <c r="F52" s="1"/>
      <c r="G52" s="1"/>
    </row>
    <row r="53" spans="2:7" ht="12.75">
      <c r="B53" s="13">
        <f>B11*B11*C11</f>
        <v>3.2</v>
      </c>
      <c r="C53" s="13">
        <f>D11*D11*E11</f>
        <v>6.4</v>
      </c>
      <c r="D53" s="1"/>
      <c r="E53" s="1"/>
      <c r="F53" s="1"/>
      <c r="G53" s="1"/>
    </row>
    <row r="54" spans="2:7" ht="12.75">
      <c r="B54" s="13">
        <f>B12*B12*C12</f>
        <v>9.719999999999999</v>
      </c>
      <c r="C54" s="13">
        <f>D12*D12*E12</f>
        <v>3.24</v>
      </c>
      <c r="D54" s="1"/>
      <c r="E54" s="1"/>
      <c r="F54" s="1"/>
      <c r="G54" s="1"/>
    </row>
    <row r="55" spans="2:7" ht="12.75">
      <c r="B55" s="13">
        <f>B13*B13*C13</f>
        <v>20</v>
      </c>
      <c r="C55" s="13">
        <f>D13*D13*E13</f>
        <v>2</v>
      </c>
      <c r="D55" s="1"/>
      <c r="E55" s="1"/>
      <c r="F55" s="1"/>
      <c r="G55" s="1"/>
    </row>
    <row r="57" spans="2:7" ht="12.75">
      <c r="B57" s="6" t="s">
        <v>26</v>
      </c>
      <c r="C57" s="7"/>
      <c r="D57" s="7"/>
      <c r="E57" s="7"/>
      <c r="F57" s="7"/>
      <c r="G57" s="8"/>
    </row>
    <row r="58" spans="2:7" ht="12.75">
      <c r="B58" s="15" t="s">
        <v>14</v>
      </c>
      <c r="C58" s="15" t="s">
        <v>15</v>
      </c>
      <c r="D58" s="15" t="s">
        <v>16</v>
      </c>
      <c r="E58" s="15" t="s">
        <v>0</v>
      </c>
      <c r="F58" s="12" t="s">
        <v>17</v>
      </c>
      <c r="G58" s="12" t="s">
        <v>2</v>
      </c>
    </row>
    <row r="59" spans="2:7" ht="12.75">
      <c r="B59" s="13">
        <v>2</v>
      </c>
      <c r="C59" s="13">
        <v>0.1</v>
      </c>
      <c r="D59" s="13">
        <f>B59*C59</f>
        <v>0.2</v>
      </c>
      <c r="E59" s="13">
        <f>SUM(D59:D63)</f>
        <v>7.000000000000001</v>
      </c>
      <c r="F59" s="13">
        <f>(B59-$E$59)^2*C59</f>
        <v>2.500000000000001</v>
      </c>
      <c r="G59" s="13">
        <f>SUM(F59:F63)</f>
        <v>8.600000000000001</v>
      </c>
    </row>
    <row r="60" spans="2:7" ht="12.75">
      <c r="B60" s="13">
        <v>4</v>
      </c>
      <c r="C60" s="13">
        <v>0.2</v>
      </c>
      <c r="D60" s="13">
        <f>B60*C60</f>
        <v>0.8</v>
      </c>
      <c r="E60" s="4"/>
      <c r="F60" s="13">
        <f>(B60-$E$59)^2*C60</f>
        <v>1.8000000000000012</v>
      </c>
      <c r="G60" s="4"/>
    </row>
    <row r="61" spans="2:7" ht="12.75">
      <c r="B61" s="13">
        <v>7</v>
      </c>
      <c r="C61" s="13">
        <v>0.4</v>
      </c>
      <c r="D61" s="13">
        <f>B61*C61</f>
        <v>2.8000000000000003</v>
      </c>
      <c r="E61" s="4"/>
      <c r="F61" s="13">
        <f>(B61-$E$59)^2*C61</f>
        <v>3.1554436208840474E-31</v>
      </c>
      <c r="G61" s="4"/>
    </row>
    <row r="62" spans="2:7" ht="12.75">
      <c r="B62" s="13">
        <v>10</v>
      </c>
      <c r="C62" s="13">
        <v>0.2</v>
      </c>
      <c r="D62" s="13">
        <f>B62*C62</f>
        <v>2</v>
      </c>
      <c r="E62" s="4"/>
      <c r="F62" s="13">
        <f>(B62-$E$59)^2*C62</f>
        <v>1.799999999999999</v>
      </c>
      <c r="G62" s="4"/>
    </row>
    <row r="63" spans="2:7" ht="12.75">
      <c r="B63" s="13">
        <v>12</v>
      </c>
      <c r="C63" s="13">
        <v>0.1</v>
      </c>
      <c r="D63" s="13">
        <f>B63*C63</f>
        <v>1.2000000000000002</v>
      </c>
      <c r="E63" s="4"/>
      <c r="F63" s="13">
        <f>(B63-$E$59)^2*C63</f>
        <v>2.4999999999999996</v>
      </c>
      <c r="G63" s="4"/>
    </row>
    <row r="65" spans="2:8" ht="12.75">
      <c r="B65" s="6" t="s">
        <v>27</v>
      </c>
      <c r="C65" s="7"/>
      <c r="D65" s="7"/>
      <c r="E65" s="7"/>
      <c r="F65" s="7"/>
      <c r="G65" s="7"/>
      <c r="H65" s="8"/>
    </row>
    <row r="66" spans="2:8" ht="12.75">
      <c r="B66" s="12" t="s">
        <v>14</v>
      </c>
      <c r="C66" s="12" t="s">
        <v>15</v>
      </c>
      <c r="D66" s="12" t="s">
        <v>16</v>
      </c>
      <c r="E66" s="12" t="s">
        <v>0</v>
      </c>
      <c r="F66" s="12" t="s">
        <v>17</v>
      </c>
      <c r="G66" s="12" t="s">
        <v>2</v>
      </c>
      <c r="H66" s="14" t="s">
        <v>20</v>
      </c>
    </row>
    <row r="67" spans="2:8" ht="12.75">
      <c r="B67" s="13">
        <v>2</v>
      </c>
      <c r="C67" s="13">
        <v>0.2</v>
      </c>
      <c r="D67" s="13">
        <f aca="true" t="shared" si="0" ref="D67:D72">B67*C67</f>
        <v>0.4</v>
      </c>
      <c r="E67" s="13">
        <f>SUM(D67:D72)</f>
        <v>4.75</v>
      </c>
      <c r="F67" s="13">
        <f>(B67-$E$67)^2*C67</f>
        <v>1.5125000000000002</v>
      </c>
      <c r="G67" s="13">
        <f>SUM(F67:F72)</f>
        <v>3.7875000000000005</v>
      </c>
      <c r="H67" s="13">
        <f>SQRT(G67)</f>
        <v>1.9461500456028564</v>
      </c>
    </row>
    <row r="68" spans="2:8" ht="12.75">
      <c r="B68" s="13">
        <v>4</v>
      </c>
      <c r="C68" s="13">
        <v>0.25</v>
      </c>
      <c r="D68" s="13">
        <f t="shared" si="0"/>
        <v>1</v>
      </c>
      <c r="E68" s="1"/>
      <c r="F68" s="13">
        <f>(B68-$E$67)^2*C68</f>
        <v>0.140625</v>
      </c>
      <c r="G68" s="1"/>
      <c r="H68" s="1"/>
    </row>
    <row r="69" spans="2:8" ht="12.75">
      <c r="B69" s="13">
        <v>5</v>
      </c>
      <c r="C69" s="13">
        <v>0.3</v>
      </c>
      <c r="D69" s="13">
        <f t="shared" si="0"/>
        <v>1.5</v>
      </c>
      <c r="E69" s="1"/>
      <c r="F69" s="13">
        <f>(B69-$E$67)^2*C69</f>
        <v>0.01875</v>
      </c>
      <c r="G69" s="1"/>
      <c r="H69" s="1"/>
    </row>
    <row r="70" spans="2:8" ht="12.75">
      <c r="B70" s="13">
        <v>6</v>
      </c>
      <c r="C70" s="13">
        <v>0.1</v>
      </c>
      <c r="D70" s="13">
        <f t="shared" si="0"/>
        <v>0.6000000000000001</v>
      </c>
      <c r="E70" s="1"/>
      <c r="F70" s="13">
        <f>(B70-$E$67)^2*C70</f>
        <v>0.15625</v>
      </c>
      <c r="G70" s="1"/>
      <c r="H70" s="1"/>
    </row>
    <row r="71" spans="2:8" ht="12.75">
      <c r="B71" s="13">
        <v>8</v>
      </c>
      <c r="C71" s="13">
        <v>0.1</v>
      </c>
      <c r="D71" s="13">
        <f t="shared" si="0"/>
        <v>0.8</v>
      </c>
      <c r="E71" s="1"/>
      <c r="F71" s="13">
        <f>(B71-$E$67)^2*C71</f>
        <v>1.0562500000000001</v>
      </c>
      <c r="G71" s="1"/>
      <c r="H71" s="1"/>
    </row>
    <row r="72" spans="2:8" ht="12.75">
      <c r="B72" s="13">
        <v>9</v>
      </c>
      <c r="C72" s="13">
        <v>0.05</v>
      </c>
      <c r="D72" s="13">
        <f t="shared" si="0"/>
        <v>0.45</v>
      </c>
      <c r="E72" s="1"/>
      <c r="F72" s="13">
        <f>(B72-$E$67)^2*C72</f>
        <v>0.9031250000000001</v>
      </c>
      <c r="G72" s="1"/>
      <c r="H72" s="1"/>
    </row>
  </sheetData>
  <mergeCells count="6">
    <mergeCell ref="B15:E15"/>
    <mergeCell ref="B29:G29"/>
    <mergeCell ref="B43:G43"/>
    <mergeCell ref="B57:G57"/>
    <mergeCell ref="B65:H65"/>
    <mergeCell ref="B1:E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ЭКСО</dc:creator>
  <cp:keywords/>
  <dc:description/>
  <cp:lastModifiedBy>alexandria</cp:lastModifiedBy>
  <dcterms:created xsi:type="dcterms:W3CDTF">2005-11-09T05:20:28Z</dcterms:created>
  <dcterms:modified xsi:type="dcterms:W3CDTF">2005-12-20T11:59:30Z</dcterms:modified>
  <cp:category/>
  <cp:version/>
  <cp:contentType/>
  <cp:contentStatus/>
</cp:coreProperties>
</file>